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ブロック\02申込書類\"/>
    </mc:Choice>
  </mc:AlternateContent>
  <xr:revisionPtr revIDLastSave="0" documentId="13_ncr:1_{E621FEC8-8F83-48E2-B5EF-1845B95F0CE2}" xr6:coauthVersionLast="47" xr6:coauthVersionMax="47" xr10:uidLastSave="{00000000-0000-0000-0000-000000000000}"/>
  <bookViews>
    <workbookView xWindow="-113" yWindow="-113" windowWidth="24267" windowHeight="13023" xr2:uid="{1AF89415-859A-4F19-8D13-74A00A3DF52C}"/>
  </bookViews>
  <sheets>
    <sheet name="⑤領収書(必要な学校のみ)" sheetId="1" r:id="rId1"/>
  </sheets>
  <externalReferences>
    <externalReference r:id="rId2"/>
  </externalReferences>
  <definedNames>
    <definedName name="_xlnm.Print_Area" localSheetId="0">'⑤領収書(必要な学校のみ)'!$A$1:$M$53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D51" i="1"/>
  <c r="D49" i="1"/>
  <c r="D45" i="1"/>
  <c r="D43" i="1"/>
  <c r="I52" i="1"/>
  <c r="I51" i="1"/>
  <c r="H41" i="1"/>
  <c r="H40" i="1"/>
  <c r="A39" i="1"/>
  <c r="A36" i="1"/>
  <c r="L35" i="1"/>
  <c r="D35" i="1"/>
  <c r="I32" i="1"/>
  <c r="I31" i="1"/>
  <c r="D29" i="1"/>
  <c r="L25" i="1"/>
  <c r="I25" i="1"/>
  <c r="D25" i="1"/>
  <c r="H22" i="1"/>
  <c r="A21" i="1"/>
  <c r="A18" i="1"/>
  <c r="L17" i="1"/>
  <c r="D17" i="1"/>
  <c r="H8" i="1"/>
  <c r="H3" i="1"/>
  <c r="L2" i="1"/>
  <c r="E1" i="1"/>
  <c r="M34" i="1" s="1"/>
  <c r="J43" i="1" l="1"/>
  <c r="L43" i="1"/>
  <c r="B20" i="1"/>
  <c r="I20" i="1" s="1"/>
  <c r="M1" i="1"/>
  <c r="H18" i="1"/>
  <c r="H36" i="1"/>
  <c r="E16" i="1"/>
  <c r="E34" i="1"/>
  <c r="M16" i="1"/>
  <c r="B38" i="1" l="1"/>
  <c r="I38" i="1" s="1"/>
</calcChain>
</file>

<file path=xl/sharedStrings.xml><?xml version="1.0" encoding="utf-8"?>
<sst xmlns="http://schemas.openxmlformats.org/spreadsheetml/2006/main" count="74" uniqueCount="35">
  <si>
    <t>領収証控</t>
    <rPh sb="0" eb="3">
      <t>リョウシュウショウ</t>
    </rPh>
    <rPh sb="3" eb="4">
      <t>ヒカエ</t>
    </rPh>
    <phoneticPr fontId="2"/>
  </si>
  <si>
    <t>学校番号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</si>
  <si>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</si>
  <si>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テニス部</t>
    <rPh sb="3" eb="4">
      <t>ブ</t>
    </rPh>
    <phoneticPr fontId="2"/>
  </si>
  <si>
    <t>テニス部殿</t>
    <rPh sb="3" eb="4">
      <t>ブ</t>
    </rPh>
    <rPh sb="4" eb="5">
      <t>ドノ</t>
    </rPh>
    <phoneticPr fontId="2"/>
  </si>
  <si>
    <t>￥</t>
    <phoneticPr fontId="2"/>
  </si>
  <si>
    <t>（加盟費）</t>
    <rPh sb="1" eb="3">
      <t>カメイ</t>
    </rPh>
    <rPh sb="3" eb="4">
      <t>ヒ</t>
    </rPh>
    <phoneticPr fontId="2"/>
  </si>
  <si>
    <t>但し、</t>
    <rPh sb="0" eb="1">
      <t>タダ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</si>
  <si>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</si>
  <si>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</si>
  <si>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印</t>
    <rPh sb="0" eb="1">
      <t>イン</t>
    </rPh>
    <phoneticPr fontId="2"/>
  </si>
  <si>
    <t>男子団体</t>
    <rPh sb="0" eb="2">
      <t>ダンシ</t>
    </rPh>
    <rPh sb="2" eb="4">
      <t>ダンタイ</t>
    </rPh>
    <phoneticPr fontId="2"/>
  </si>
  <si>
    <t>円</t>
  </si>
  <si>
    <t>チーム</t>
    <phoneticPr fontId="2"/>
  </si>
  <si>
    <t>女子団体</t>
    <rPh sb="0" eb="2">
      <t>ジョシ</t>
    </rPh>
    <rPh sb="2" eb="4">
      <t>ダンタイ</t>
    </rPh>
    <phoneticPr fontId="2"/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</si>
  <si>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</si>
  <si>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男子個人</t>
    <rPh sb="0" eb="2">
      <t>ダンシ</t>
    </rPh>
    <rPh sb="2" eb="4">
      <t>コジン</t>
    </rPh>
    <phoneticPr fontId="2"/>
  </si>
  <si>
    <t>単</t>
    <rPh sb="0" eb="1">
      <t>タン</t>
    </rPh>
    <phoneticPr fontId="2"/>
  </si>
  <si>
    <t>男子・女子　単</t>
    <rPh sb="0" eb="2">
      <t>ダンシ</t>
    </rPh>
    <rPh sb="3" eb="5">
      <t>ジョシ</t>
    </rPh>
    <rPh sb="6" eb="7">
      <t>タン</t>
    </rPh>
    <phoneticPr fontId="2"/>
  </si>
  <si>
    <t>名　 　複</t>
    <rPh sb="0" eb="1">
      <t>メイ</t>
    </rPh>
    <rPh sb="4" eb="5">
      <t>フク</t>
    </rPh>
    <phoneticPr fontId="2"/>
  </si>
  <si>
    <t>組</t>
    <rPh sb="0" eb="1">
      <t>クミ</t>
    </rPh>
    <phoneticPr fontId="2"/>
  </si>
  <si>
    <t>複</t>
    <rPh sb="0" eb="1">
      <t>フク</t>
    </rPh>
    <phoneticPr fontId="2"/>
  </si>
  <si>
    <t>女子個人</t>
    <rPh sb="0" eb="2">
      <t>ジョシ</t>
    </rPh>
    <rPh sb="2" eb="4">
      <t>コジン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</si>
  <si>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</si>
  <si>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4,000．-</t>
    <phoneticPr fontId="2"/>
  </si>
  <si>
    <t>チーム×3000円＝</t>
    <rPh sb="8" eb="9">
      <t>エン</t>
    </rPh>
    <phoneticPr fontId="2"/>
  </si>
  <si>
    <t>横浜市鶴見区上の宮１丁目２６−３３</t>
    <phoneticPr fontId="2"/>
  </si>
  <si>
    <t>横浜市立上の宮中学校</t>
    <rPh sb="0" eb="5">
      <t>ヨコハマシリツカミ</t>
    </rPh>
    <rPh sb="7" eb="10">
      <t>チュウガッコウ</t>
    </rPh>
    <phoneticPr fontId="2"/>
  </si>
  <si>
    <t>2023年　4月7日</t>
    <rPh sb="4" eb="5">
      <t>ネン</t>
    </rPh>
    <rPh sb="5" eb="6">
      <t>ヘイネン</t>
    </rPh>
    <rPh sb="7" eb="8">
      <t>ガツ</t>
    </rPh>
    <rPh sb="9" eb="10">
      <t>ニチ</t>
    </rPh>
    <phoneticPr fontId="2"/>
  </si>
  <si>
    <t>会長　　中野　浩</t>
    <rPh sb="0" eb="2">
      <t>カイチョウ</t>
    </rPh>
    <rPh sb="4" eb="6">
      <t>ナカノ</t>
    </rPh>
    <rPh sb="7" eb="8">
      <t>ヒロシ</t>
    </rPh>
    <phoneticPr fontId="2"/>
  </si>
  <si>
    <t>名×400円＝</t>
    <rPh sb="0" eb="1">
      <t>メイ</t>
    </rPh>
    <rPh sb="5" eb="6">
      <t>エン</t>
    </rPh>
    <phoneticPr fontId="2"/>
  </si>
  <si>
    <t>組×400円＝</t>
    <rPh sb="0" eb="1">
      <t>クミ</t>
    </rPh>
    <rPh sb="5" eb="6">
      <t>エン</t>
    </rPh>
    <phoneticPr fontId="2"/>
  </si>
  <si>
    <t>（横浜ブロック中学校テニス大会参加料）</t>
    <rPh sb="1" eb="3">
      <t>ヨコハマ</t>
    </rPh>
    <rPh sb="7" eb="10">
      <t>チュウガッコウ</t>
    </rPh>
    <rPh sb="13" eb="15">
      <t>タイカイ</t>
    </rPh>
    <rPh sb="15" eb="17">
      <t>サンカ</t>
    </rPh>
    <rPh sb="17" eb="18">
      <t>リョウ</t>
    </rPh>
    <phoneticPr fontId="2"/>
  </si>
  <si>
    <t>横浜ブロック中学校テニス大会</t>
    <rPh sb="0" eb="2">
      <t>ヨコハマ</t>
    </rPh>
    <rPh sb="6" eb="9">
      <t>チュウガッコウ</t>
    </rPh>
    <phoneticPr fontId="2"/>
  </si>
  <si>
    <t>2023年度　神奈川県中学校テニス連盟</t>
    <rPh sb="4" eb="6">
      <t>ネンド</t>
    </rPh>
    <rPh sb="7" eb="11">
      <t>カナガワケン</t>
    </rPh>
    <rPh sb="11" eb="14">
      <t>チュウガッコウ</t>
    </rPh>
    <rPh sb="17" eb="19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</si>
</sst>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left" vertical="center"/>
    </xf>
    <xf numFmtId="0" fontId="1" fillId="0" borderId="8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217713</xdr:colOff>
      <xdr:row>3</xdr:row>
      <xdr:rowOff>167706</xdr:rowOff>
    </xdr:from>
    <xdr:to>
      <xdr:col>6</xdr:col>
      <xdr:colOff>181427</xdr:colOff>
      <xdr:row>10</xdr:row>
      <xdr:rowOff>170385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8DF523-CC2F-4AEF-A673-F38CDF94F196}"/>
            </a:ext>
          </a:extLst>
        </xdr:cNvPr>
        <xdr:cNvSpPr txBox="1"/>
      </xdr:nvSpPr>
      <xdr:spPr>
        <a:xfrm>
          <a:off x="3977544" y="917400"/>
          <a:ext cx="372639" cy="1729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切り取らない</a:t>
          </a:r>
        </a:p>
      </xdr:txBody>
    </xdr:sp>
    <xdr:clientData/>
  </xdr:twoCellAnchor>
  <xdr:twoCellAnchor>
    <xdr:from>
      <xdr:col>5</xdr:col>
      <xdr:colOff>224970</xdr:colOff>
      <xdr:row>20</xdr:row>
      <xdr:rowOff>7258</xdr:rowOff>
    </xdr:from>
    <xdr:to>
      <xdr:col>6</xdr:col>
      <xdr:colOff>188684</xdr:colOff>
      <xdr:row>29</xdr:row>
      <xdr:rowOff>34078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EE182B-0B54-4F99-838C-1862F54ECC94}"/>
            </a:ext>
          </a:extLst>
        </xdr:cNvPr>
        <xdr:cNvSpPr txBox="1"/>
      </xdr:nvSpPr>
      <xdr:spPr>
        <a:xfrm>
          <a:off x="3984801" y="5118811"/>
          <a:ext cx="372639" cy="1866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切り取らない</a:t>
          </a:r>
        </a:p>
      </xdr:txBody>
    </xdr:sp>
    <xdr:clientData/>
  </xdr:twoCellAnchor>
  <xdr:twoCellAnchor>
    <xdr:from>
      <xdr:col>5</xdr:col>
      <xdr:colOff>235858</xdr:colOff>
      <xdr:row>39</xdr:row>
      <xdr:rowOff>18144</xdr:rowOff>
    </xdr:from>
    <xdr:to>
      <xdr:col>6</xdr:col>
      <xdr:colOff>199572</xdr:colOff>
      <xdr:row>46</xdr:row>
      <xdr:rowOff>283975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C4FAF2-3895-483E-BD8E-3E73066F1FCC}"/>
            </a:ext>
          </a:extLst>
        </xdr:cNvPr>
        <xdr:cNvSpPr txBox="1"/>
      </xdr:nvSpPr>
      <xdr:spPr>
        <a:xfrm>
          <a:off x="3995689" y="9605145"/>
          <a:ext cx="372639" cy="1810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切り取らない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ic\OneDrive\&#12489;&#12461;&#12517;&#12513;&#12531;&#12488;\&#12486;&#12491;&#12473;&#36899;&#30431;\2020\&#26149;&#65288;&#22320;&#21306;&#65289;\&#9321;2020&#30476;&#20013;&#30003;&#36796;&#26360;&#39006;&#65301;&#31278;20200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支払確認"/>
      <sheetName val="②登録M"/>
      <sheetName val="②登録F"/>
      <sheetName val="③申込M"/>
      <sheetName val="③申込F"/>
      <sheetName val="④シード申請(必要な学校のみ)"/>
      <sheetName val="⑤領収書(必要な学校のみ)"/>
    </sheetNames>
    <sheetDataSet>
      <sheetData sheetId="0">
        <row r="7">
          <cell r="B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900E-067C-4D0C-8657-587D3E61E672}">
  <sheetPr>
    <tabColor rgb="FF00B0F0"/>
    <pageSetUpPr fitToPage="1"/>
  </sheetPr>
  <dimension ref="A1:M53"/>
  <sheetViews>
    <sheetView tabSelected="1" topLeftCell="A22" zoomScale="70" zoomScaleNormal="70" workbookViewId="0">
      <selection activeCell="A7" sqref="A7"/>
    </sheetView>
  </sheetViews>
  <sheetFormatPr defaultColWidth="9.109375" defaultRowHeight="14.4" x14ac:dyDescent="0.2"/>
  <cols>
    <col min="1" max="2" width="9.109375" style="1" customWidth="1"/>
    <col min="3" max="3" width="13.6640625" style="1" customWidth="1"/>
    <col min="4" max="4" width="9.109375" style="1" customWidth="1"/>
    <col min="5" max="5" width="11.6640625" style="1" customWidth="1"/>
    <col min="6" max="6" width="5.6640625" style="4" customWidth="1"/>
    <col min="7" max="16384" width="9.109375" style="1"/>
  </cols>
  <sheetData>
    <row r="1" spans="1:13" ht="20.2" customHeight="1" x14ac:dyDescent="0.2">
      <c r="A1" s="1" t="s">
        <v>0</v>
      </c>
      <c r="D1" s="2" t="s">
        <v>1</v>
      </c>
      <c r="E1" s="3">
        <f>[1]①支払確認!B7</f>
        <v>0</v>
      </c>
      <c r="H1" s="20" t="s">
        <v>2</v>
      </c>
      <c r="I1" s="20"/>
      <c r="J1" s="20"/>
      <c r="L1" s="2" t="s">
        <v>1</v>
      </c>
      <c r="M1" s="3">
        <f>$E$1</f>
        <v>0</v>
      </c>
    </row>
    <row r="2" spans="1:13" ht="20.2" customHeight="1" x14ac:dyDescent="0.2">
      <c r="D2" s="1" t="s">
        <v>28</v>
      </c>
      <c r="L2" s="1" t="str">
        <f>D2</f>
        <v>2023年　4月7日</v>
      </c>
    </row>
    <row r="3" spans="1:13" ht="20.2" customHeight="1" x14ac:dyDescent="0.2">
      <c r="A3" s="24"/>
      <c r="B3" s="24"/>
      <c r="C3" s="24"/>
      <c r="D3" s="1" t="s">
        <v>3</v>
      </c>
      <c r="H3" s="24">
        <f>$A$3</f>
        <v>0</v>
      </c>
      <c r="I3" s="24"/>
      <c r="J3" s="24"/>
      <c r="K3" s="1" t="s">
        <v>4</v>
      </c>
    </row>
    <row r="4" spans="1:13" ht="25.2" customHeight="1" x14ac:dyDescent="0.2"/>
    <row r="5" spans="1:13" ht="25.2" customHeight="1" x14ac:dyDescent="0.3">
      <c r="A5" s="5" t="s">
        <v>5</v>
      </c>
      <c r="B5" s="27" t="s">
        <v>24</v>
      </c>
      <c r="C5" s="27"/>
      <c r="D5" s="28"/>
      <c r="H5" s="5" t="s">
        <v>5</v>
      </c>
      <c r="I5" s="27" t="s">
        <v>24</v>
      </c>
      <c r="J5" s="27"/>
      <c r="K5" s="27"/>
      <c r="L5" s="6"/>
    </row>
    <row r="6" spans="1:13" ht="20.2" customHeight="1" x14ac:dyDescent="0.2">
      <c r="A6" s="1" t="s">
        <v>34</v>
      </c>
    </row>
    <row r="7" spans="1:13" ht="20.2" customHeight="1" x14ac:dyDescent="0.2">
      <c r="D7" s="1" t="s">
        <v>6</v>
      </c>
      <c r="H7" s="1" t="s">
        <v>7</v>
      </c>
    </row>
    <row r="8" spans="1:13" ht="20.2" customHeight="1" x14ac:dyDescent="0.2">
      <c r="H8" s="1" t="str">
        <f>$A$6</f>
        <v>2023年度　神奈川県中学校テニス連盟</v>
      </c>
    </row>
    <row r="9" spans="1:13" ht="20.2" customHeight="1" x14ac:dyDescent="0.2">
      <c r="H9" s="1" t="s">
        <v>8</v>
      </c>
    </row>
    <row r="10" spans="1:13" ht="7.2" customHeight="1" x14ac:dyDescent="0.2"/>
    <row r="11" spans="1:13" ht="20.2" customHeight="1" x14ac:dyDescent="0.2">
      <c r="I11" s="1" t="s">
        <v>9</v>
      </c>
      <c r="L11" s="7" t="s">
        <v>10</v>
      </c>
    </row>
    <row r="12" spans="1:13" ht="20.2" customHeight="1" x14ac:dyDescent="0.2">
      <c r="I12" s="1" t="s">
        <v>29</v>
      </c>
      <c r="M12" s="7"/>
    </row>
    <row r="13" spans="1:13" ht="20.2" customHeight="1" x14ac:dyDescent="0.2">
      <c r="I13" s="23" t="s">
        <v>26</v>
      </c>
      <c r="J13" s="23"/>
      <c r="K13" s="23"/>
      <c r="L13" s="23"/>
      <c r="M13" s="23"/>
    </row>
    <row r="14" spans="1:13" ht="23.35" customHeight="1" x14ac:dyDescent="0.2">
      <c r="A14" s="8"/>
      <c r="B14" s="8"/>
      <c r="C14" s="8"/>
      <c r="D14" s="8"/>
      <c r="E14" s="8"/>
      <c r="F14" s="9"/>
      <c r="G14" s="8"/>
      <c r="H14" s="8"/>
      <c r="I14" s="10" t="s">
        <v>27</v>
      </c>
      <c r="J14" s="8"/>
      <c r="K14" s="8"/>
      <c r="L14" s="8"/>
      <c r="M14" s="8"/>
    </row>
    <row r="15" spans="1:13" ht="15.85" customHeight="1" x14ac:dyDescent="0.2"/>
    <row r="16" spans="1:13" ht="20.2" customHeight="1" x14ac:dyDescent="0.2">
      <c r="A16" s="1" t="s">
        <v>0</v>
      </c>
      <c r="D16" s="2" t="s">
        <v>1</v>
      </c>
      <c r="E16" s="3">
        <f>$E$1</f>
        <v>0</v>
      </c>
      <c r="H16" s="20" t="s">
        <v>2</v>
      </c>
      <c r="I16" s="20"/>
      <c r="J16" s="20"/>
      <c r="L16" s="2" t="s">
        <v>1</v>
      </c>
      <c r="M16" s="3">
        <f>$E$1</f>
        <v>0</v>
      </c>
    </row>
    <row r="17" spans="1:13" ht="20.2" customHeight="1" x14ac:dyDescent="0.2">
      <c r="D17" s="1" t="str">
        <f>D2</f>
        <v>2023年　4月7日</v>
      </c>
      <c r="L17" s="1" t="str">
        <f>D2</f>
        <v>2023年　4月7日</v>
      </c>
    </row>
    <row r="18" spans="1:13" ht="20.2" customHeight="1" x14ac:dyDescent="0.2">
      <c r="A18" s="24">
        <f>$A$3</f>
        <v>0</v>
      </c>
      <c r="B18" s="24"/>
      <c r="C18" s="24"/>
      <c r="D18" s="1" t="s">
        <v>4</v>
      </c>
      <c r="H18" s="24">
        <f>$A$3</f>
        <v>0</v>
      </c>
      <c r="I18" s="24"/>
      <c r="J18" s="24"/>
      <c r="K18" s="1" t="s">
        <v>4</v>
      </c>
    </row>
    <row r="19" spans="1:13" ht="25.2" customHeight="1" x14ac:dyDescent="0.2"/>
    <row r="20" spans="1:13" ht="25.2" customHeight="1" x14ac:dyDescent="0.2">
      <c r="A20" s="5" t="s">
        <v>5</v>
      </c>
      <c r="B20" s="25">
        <f>D25+D29</f>
        <v>0</v>
      </c>
      <c r="C20" s="25"/>
      <c r="D20" s="6"/>
      <c r="H20" s="5" t="s">
        <v>5</v>
      </c>
      <c r="I20" s="25">
        <f>B20</f>
        <v>0</v>
      </c>
      <c r="J20" s="25"/>
      <c r="K20" s="25"/>
      <c r="L20" s="6"/>
    </row>
    <row r="21" spans="1:13" ht="20.2" customHeight="1" x14ac:dyDescent="0.2">
      <c r="A21" s="1" t="str">
        <f>A6</f>
        <v>2023年度　神奈川県中学校テニス連盟</v>
      </c>
    </row>
    <row r="22" spans="1:13" ht="20.2" customHeight="1" x14ac:dyDescent="0.2">
      <c r="B22" s="1" t="s">
        <v>32</v>
      </c>
      <c r="H22" s="1" t="str">
        <f>H7</f>
        <v>但し、</v>
      </c>
    </row>
    <row r="23" spans="1:13" ht="20.2" customHeight="1" x14ac:dyDescent="0.2">
      <c r="A23" s="1" t="s">
        <v>11</v>
      </c>
      <c r="H23" s="1" t="s">
        <v>33</v>
      </c>
    </row>
    <row r="24" spans="1:13" ht="7.2" customHeight="1" x14ac:dyDescent="0.2"/>
    <row r="25" spans="1:13" ht="25.2" customHeight="1" x14ac:dyDescent="0.2">
      <c r="A25" s="11"/>
      <c r="B25" s="12" t="s">
        <v>25</v>
      </c>
      <c r="D25" s="11">
        <f>A25*3000</f>
        <v>0</v>
      </c>
      <c r="E25" s="1" t="s">
        <v>12</v>
      </c>
      <c r="H25" s="13" t="s">
        <v>11</v>
      </c>
      <c r="I25" s="11">
        <f>A25</f>
        <v>0</v>
      </c>
      <c r="J25" s="1" t="s">
        <v>13</v>
      </c>
      <c r="K25" s="13" t="s">
        <v>14</v>
      </c>
      <c r="L25" s="11">
        <f>A29</f>
        <v>0</v>
      </c>
      <c r="M25" s="1" t="s">
        <v>13</v>
      </c>
    </row>
    <row r="26" spans="1:13" ht="7.2" customHeight="1" x14ac:dyDescent="0.2"/>
    <row r="27" spans="1:13" ht="20.2" customHeight="1" x14ac:dyDescent="0.2">
      <c r="A27" s="19" t="s">
        <v>14</v>
      </c>
      <c r="H27" s="1" t="s">
        <v>15</v>
      </c>
    </row>
    <row r="28" spans="1:13" ht="7.2" customHeight="1" x14ac:dyDescent="0.2">
      <c r="A28" s="26"/>
    </row>
    <row r="29" spans="1:13" ht="20.2" customHeight="1" x14ac:dyDescent="0.2">
      <c r="A29" s="11"/>
      <c r="B29" s="1" t="s">
        <v>25</v>
      </c>
      <c r="D29" s="11">
        <f>A29*3000</f>
        <v>0</v>
      </c>
      <c r="E29" s="1" t="s">
        <v>12</v>
      </c>
      <c r="I29" s="1" t="s">
        <v>9</v>
      </c>
      <c r="L29" s="7" t="s">
        <v>10</v>
      </c>
    </row>
    <row r="30" spans="1:13" ht="20.2" customHeight="1" x14ac:dyDescent="0.2">
      <c r="I30" s="1" t="s">
        <v>29</v>
      </c>
      <c r="M30" s="7"/>
    </row>
    <row r="31" spans="1:13" ht="20.2" customHeight="1" x14ac:dyDescent="0.2">
      <c r="I31" s="23" t="str">
        <f>I13</f>
        <v>横浜市鶴見区上の宮１丁目２６−３３</v>
      </c>
      <c r="J31" s="23"/>
      <c r="K31" s="23"/>
      <c r="L31" s="23"/>
      <c r="M31" s="23"/>
    </row>
    <row r="32" spans="1:13" ht="20.2" customHeight="1" x14ac:dyDescent="0.2">
      <c r="A32" s="8"/>
      <c r="B32" s="8"/>
      <c r="C32" s="8"/>
      <c r="D32" s="8"/>
      <c r="E32" s="8"/>
      <c r="F32" s="9"/>
      <c r="G32" s="8"/>
      <c r="H32" s="8"/>
      <c r="I32" s="14" t="str">
        <f>I14</f>
        <v>横浜市立上の宮中学校</v>
      </c>
      <c r="J32" s="8"/>
      <c r="K32" s="8"/>
      <c r="L32" s="8"/>
      <c r="M32" s="8"/>
    </row>
    <row r="33" spans="1:13" ht="20.2" customHeight="1" x14ac:dyDescent="0.2"/>
    <row r="34" spans="1:13" ht="20.2" customHeight="1" x14ac:dyDescent="0.2">
      <c r="A34" s="1" t="s">
        <v>0</v>
      </c>
      <c r="D34" s="2" t="s">
        <v>1</v>
      </c>
      <c r="E34" s="3">
        <f>$E$1</f>
        <v>0</v>
      </c>
      <c r="H34" s="20" t="s">
        <v>2</v>
      </c>
      <c r="I34" s="20"/>
      <c r="J34" s="20"/>
      <c r="L34" s="2" t="s">
        <v>1</v>
      </c>
      <c r="M34" s="3">
        <f>$E$1</f>
        <v>0</v>
      </c>
    </row>
    <row r="35" spans="1:13" ht="20.2" customHeight="1" x14ac:dyDescent="0.2">
      <c r="D35" s="1" t="str">
        <f>D2</f>
        <v>2023年　4月7日</v>
      </c>
      <c r="L35" s="1" t="str">
        <f>D2</f>
        <v>2023年　4月7日</v>
      </c>
    </row>
    <row r="36" spans="1:13" ht="20.2" customHeight="1" x14ac:dyDescent="0.2">
      <c r="A36" s="24">
        <f>$A$3</f>
        <v>0</v>
      </c>
      <c r="B36" s="24"/>
      <c r="C36" s="24"/>
      <c r="D36" s="1" t="s">
        <v>4</v>
      </c>
      <c r="H36" s="24">
        <f>$A$3</f>
        <v>0</v>
      </c>
      <c r="I36" s="24"/>
      <c r="J36" s="24"/>
      <c r="K36" s="1" t="s">
        <v>4</v>
      </c>
    </row>
    <row r="37" spans="1:13" ht="20.2" customHeight="1" x14ac:dyDescent="0.2"/>
    <row r="38" spans="1:13" ht="25.2" customHeight="1" x14ac:dyDescent="0.2">
      <c r="A38" s="5" t="s">
        <v>5</v>
      </c>
      <c r="B38" s="25">
        <f>D43+D45+D49+D51</f>
        <v>0</v>
      </c>
      <c r="C38" s="25"/>
      <c r="D38" s="6"/>
      <c r="H38" s="5" t="s">
        <v>5</v>
      </c>
      <c r="I38" s="25">
        <f>B38</f>
        <v>0</v>
      </c>
      <c r="J38" s="25"/>
      <c r="K38" s="25"/>
      <c r="L38" s="6"/>
    </row>
    <row r="39" spans="1:13" ht="25.2" customHeight="1" x14ac:dyDescent="0.2">
      <c r="A39" s="1" t="str">
        <f>A6</f>
        <v>2023年度　神奈川県中学校テニス連盟</v>
      </c>
    </row>
    <row r="40" spans="1:13" ht="25.2" customHeight="1" x14ac:dyDescent="0.2">
      <c r="B40" s="1" t="str">
        <f>B22</f>
        <v>（横浜ブロック中学校テニス大会参加料）</v>
      </c>
      <c r="H40" s="1" t="str">
        <f>H7</f>
        <v>但し、</v>
      </c>
    </row>
    <row r="41" spans="1:13" ht="25.2" customHeight="1" x14ac:dyDescent="0.2">
      <c r="A41" s="1" t="s">
        <v>16</v>
      </c>
      <c r="H41" s="1" t="str">
        <f>H23</f>
        <v>横浜ブロック中学校テニス大会</v>
      </c>
    </row>
    <row r="42" spans="1:13" ht="7.2" customHeight="1" x14ac:dyDescent="0.2"/>
    <row r="43" spans="1:13" ht="25.2" customHeight="1" x14ac:dyDescent="0.2">
      <c r="A43" s="15" t="s">
        <v>17</v>
      </c>
      <c r="B43" s="11"/>
      <c r="C43" s="13" t="s">
        <v>30</v>
      </c>
      <c r="D43" s="11">
        <f>B43*400</f>
        <v>0</v>
      </c>
      <c r="E43" s="1" t="s">
        <v>12</v>
      </c>
      <c r="I43" s="15" t="s">
        <v>18</v>
      </c>
      <c r="J43" s="11">
        <f>B43+B49</f>
        <v>0</v>
      </c>
      <c r="K43" s="12" t="s">
        <v>19</v>
      </c>
      <c r="L43" s="11">
        <f>B45+B51</f>
        <v>0</v>
      </c>
      <c r="M43" s="1" t="s">
        <v>20</v>
      </c>
    </row>
    <row r="44" spans="1:13" ht="7.2" customHeight="1" x14ac:dyDescent="0.2"/>
    <row r="45" spans="1:13" ht="25.2" customHeight="1" x14ac:dyDescent="0.2">
      <c r="A45" s="15" t="s">
        <v>21</v>
      </c>
      <c r="B45" s="11"/>
      <c r="C45" s="13" t="s">
        <v>31</v>
      </c>
      <c r="D45" s="11">
        <f>B45*400</f>
        <v>0</v>
      </c>
      <c r="E45" s="1" t="s">
        <v>12</v>
      </c>
      <c r="H45" s="1" t="s">
        <v>15</v>
      </c>
    </row>
    <row r="46" spans="1:13" ht="7.2" customHeight="1" x14ac:dyDescent="0.2"/>
    <row r="47" spans="1:13" ht="25.2" customHeight="1" x14ac:dyDescent="0.2">
      <c r="A47" s="19" t="s">
        <v>22</v>
      </c>
      <c r="I47" s="20" t="s">
        <v>9</v>
      </c>
      <c r="J47" s="20"/>
      <c r="K47" s="20"/>
      <c r="L47" s="20" t="s">
        <v>10</v>
      </c>
    </row>
    <row r="48" spans="1:13" ht="7.2" customHeight="1" x14ac:dyDescent="0.2">
      <c r="A48" s="19"/>
      <c r="I48" s="20"/>
      <c r="J48" s="20"/>
      <c r="K48" s="20"/>
      <c r="L48" s="20"/>
    </row>
    <row r="49" spans="1:13" ht="25.2" customHeight="1" x14ac:dyDescent="0.2">
      <c r="A49" s="15" t="s">
        <v>17</v>
      </c>
      <c r="B49" s="11"/>
      <c r="C49" s="13" t="s">
        <v>30</v>
      </c>
      <c r="D49" s="11">
        <f>B49*400</f>
        <v>0</v>
      </c>
      <c r="E49" s="1" t="s">
        <v>12</v>
      </c>
      <c r="I49" s="21" t="s">
        <v>29</v>
      </c>
      <c r="J49" s="21"/>
      <c r="K49" s="21"/>
      <c r="L49" s="21"/>
      <c r="M49" s="7"/>
    </row>
    <row r="50" spans="1:13" ht="7.2" customHeight="1" x14ac:dyDescent="0.2">
      <c r="I50" s="21"/>
      <c r="J50" s="21"/>
      <c r="K50" s="21"/>
      <c r="L50" s="21"/>
    </row>
    <row r="51" spans="1:13" ht="25.2" customHeight="1" x14ac:dyDescent="0.2">
      <c r="A51" s="15" t="s">
        <v>21</v>
      </c>
      <c r="B51" s="11"/>
      <c r="C51" s="13" t="s">
        <v>31</v>
      </c>
      <c r="D51" s="11">
        <f>B51*400</f>
        <v>0</v>
      </c>
      <c r="E51" s="1" t="s">
        <v>12</v>
      </c>
      <c r="I51" s="22" t="str">
        <f>I13</f>
        <v>横浜市鶴見区上の宮１丁目２６−３３</v>
      </c>
      <c r="J51" s="22"/>
      <c r="K51" s="22"/>
      <c r="L51" s="22"/>
      <c r="M51" s="22"/>
    </row>
    <row r="52" spans="1:13" ht="25.2" customHeight="1" x14ac:dyDescent="0.2">
      <c r="I52" s="16" t="str">
        <f>I14</f>
        <v>横浜市立上の宮中学校</v>
      </c>
    </row>
    <row r="53" spans="1:13" ht="25.2" customHeight="1" x14ac:dyDescent="0.2">
      <c r="B53" s="13" t="s">
        <v>23</v>
      </c>
      <c r="C53" s="17"/>
      <c r="D53" s="18"/>
    </row>
  </sheetData>
  <mergeCells count="23">
    <mergeCell ref="A27:A28"/>
    <mergeCell ref="H1:J1"/>
    <mergeCell ref="A3:C3"/>
    <mergeCell ref="H3:J3"/>
    <mergeCell ref="B5:D5"/>
    <mergeCell ref="I5:K5"/>
    <mergeCell ref="I13:M13"/>
    <mergeCell ref="H16:J16"/>
    <mergeCell ref="A18:C18"/>
    <mergeCell ref="H18:J18"/>
    <mergeCell ref="B20:C20"/>
    <mergeCell ref="I20:K20"/>
    <mergeCell ref="I31:M31"/>
    <mergeCell ref="H34:J34"/>
    <mergeCell ref="A36:C36"/>
    <mergeCell ref="H36:J36"/>
    <mergeCell ref="B38:C38"/>
    <mergeCell ref="I38:K38"/>
    <mergeCell ref="A47:A48"/>
    <mergeCell ref="I47:K48"/>
    <mergeCell ref="L47:L48"/>
    <mergeCell ref="I49:L50"/>
    <mergeCell ref="I51:M5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⑤領収書(必要な学校のみ)</vt:lpstr>
      <vt:lpstr>'⑤領収書(必要な学校のみ)'!Print_Area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2020-03-19T04:41:02Z</dcterms:created>
  <dcterms:modified xsi:type="dcterms:W3CDTF">2023-03-11T01:55:34Z</dcterms:modified>
</cp:coreProperties>
</file>